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epanova\РАБОТА\ПЛАНИРОВЩИК\Раз в неделю\Неликвид на сайт +колеса\"/>
    </mc:Choice>
  </mc:AlternateContent>
  <bookViews>
    <workbookView xWindow="0" yWindow="0" windowWidth="28020" windowHeight="95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8" i="1"/>
  <c r="I6" i="1"/>
  <c r="I4" i="1"/>
  <c r="I2" i="1"/>
</calcChain>
</file>

<file path=xl/sharedStrings.xml><?xml version="1.0" encoding="utf-8"?>
<sst xmlns="http://schemas.openxmlformats.org/spreadsheetml/2006/main" count="64" uniqueCount="43">
  <si>
    <t>КОЛЕСО В СБОРЕ (A-class W177)</t>
  </si>
  <si>
    <t xml:space="preserve">Q44014371324E </t>
  </si>
  <si>
    <t xml:space="preserve">Q44014371325E </t>
  </si>
  <si>
    <t>КОЛЕСО В СБОРЕ 6,5J16 ЛЕГКОСПЛАВНЫЙ ДИСК (A,B-class, CLA, W176/W246/C117/X117)</t>
  </si>
  <si>
    <t>Q44054371001E</t>
  </si>
  <si>
    <t>Q44054371000E</t>
  </si>
  <si>
    <t>КОЛЕСО В СБОРЕ 7,5J18 ЛЕГКОСПЛАВНЫЙ ДИСК (C-class, C205/A205/S205/W205)</t>
  </si>
  <si>
    <t>Q44014371262E</t>
  </si>
  <si>
    <t>Q44014371263E</t>
  </si>
  <si>
    <t>КОЛЕСО В СБОРЕ 8 JX19 ЛЕГКОСПЛАВНОЕ (M/GLE, W166)</t>
  </si>
  <si>
    <t>Q44030371043E</t>
  </si>
  <si>
    <t>Q44030371042E</t>
  </si>
  <si>
    <t>КОЛЕСО В СБОРЕ 8,5JX20 ЛЕГКОСПЛАВНОЕ</t>
  </si>
  <si>
    <t>Q44030171035E</t>
  </si>
  <si>
    <t>Q44030171032E</t>
  </si>
  <si>
    <t>Q44030171034E</t>
  </si>
  <si>
    <t>Q44030171033E</t>
  </si>
  <si>
    <t>Автошина 225/40/R19 Michelin pilot alpin 5 93w xl</t>
  </si>
  <si>
    <t>112380.</t>
  </si>
  <si>
    <t>Автошина 225/55 R17 KUMHO KW31 101R XL;EK</t>
  </si>
  <si>
    <t>2160223.</t>
  </si>
  <si>
    <t>Автошина 235/60/R18 Nokian Hakkapeliitta R2 SUV</t>
  </si>
  <si>
    <t xml:space="preserve">WR2              </t>
  </si>
  <si>
    <t>Автошина 235/65 R16C Gislaved Nord Frost VAN</t>
  </si>
  <si>
    <t>Наименование</t>
  </si>
  <si>
    <t>Артикул</t>
  </si>
  <si>
    <t>ШТ</t>
  </si>
  <si>
    <t>Применяемость</t>
  </si>
  <si>
    <t>Установленая резина</t>
  </si>
  <si>
    <t>A 177 / B 247</t>
  </si>
  <si>
    <t>Hakkapeliitta R3 205/55 R17</t>
  </si>
  <si>
    <t>A 176 / B 246 / CLA 117</t>
  </si>
  <si>
    <t>Hakkapeliitta R2 205/55 R16</t>
  </si>
  <si>
    <t>C 205</t>
  </si>
  <si>
    <t>Hakkapeliitta R2 RunFlat 225/45 R18</t>
  </si>
  <si>
    <t>M-GLE 166</t>
  </si>
  <si>
    <t>Hakkapeliitta R2 SUV 255/50 R19</t>
  </si>
  <si>
    <t>GLE 292</t>
  </si>
  <si>
    <t>Scorpion Winter MO 275/50 R20</t>
  </si>
  <si>
    <t>Вид</t>
  </si>
  <si>
    <t>РРЦ за шт</t>
  </si>
  <si>
    <t>Спец.цена за шт</t>
  </si>
  <si>
    <t>Процент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</si>
</sst>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2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 applyAlignment="1">
      <alignment horizontal="left" wrapText="1"/>
    </xf>
    <xf numFmtId="0" fontId="1" fillId="0" borderId="3" xfId="1" applyFont="1" applyBorder="1"/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1" fillId="0" borderId="3" xfId="1" applyFont="1" applyBorder="1" applyAlignment="1">
      <alignment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3" fillId="0" borderId="7" xfId="1" applyFont="1" applyFill="1" applyBorder="1" applyAlignment="1">
      <alignment horizontal="left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9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0" fontId="0" fillId="0" borderId="7" xfId="0" applyBorder="1"/>
    <xf numFmtId="10" fontId="1" fillId="4" borderId="7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125185</xdr:colOff>
      <xdr:row>1</xdr:row>
      <xdr:rowOff>34017</xdr:rowOff>
    </xdr:from>
    <xdr:to>
      <xdr:col>5</xdr:col>
      <xdr:colOff>864957</xdr:colOff>
      <xdr:row>2</xdr:row>
      <xdr:rowOff>352424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24F3D2F-8A98-49D7-BEAC-97D5861E3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3535" y="862692"/>
          <a:ext cx="739772" cy="689882"/>
        </a:xfrm>
        <a:prstGeom prst="rect">
          <a:avLst/>
        </a:prstGeom>
      </xdr:spPr>
    </xdr:pic>
    <xdr:clientData/>
  </xdr:twoCellAnchor>
  <xdr:twoCellAnchor editAs="oneCell">
    <xdr:from>
      <xdr:col>5</xdr:col>
      <xdr:colOff>145596</xdr:colOff>
      <xdr:row>3</xdr:row>
      <xdr:rowOff>23132</xdr:rowOff>
    </xdr:from>
    <xdr:to>
      <xdr:col>5</xdr:col>
      <xdr:colOff>918481</xdr:colOff>
      <xdr:row>4</xdr:row>
      <xdr:rowOff>353706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95B5C07-0D46-448E-AB3C-F6D3B4F4E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3946" y="1594757"/>
          <a:ext cx="772885" cy="702049"/>
        </a:xfrm>
        <a:prstGeom prst="rect">
          <a:avLst/>
        </a:prstGeom>
      </xdr:spPr>
    </xdr:pic>
    <xdr:clientData/>
  </xdr:twoCellAnchor>
  <xdr:twoCellAnchor editAs="oneCell">
    <xdr:from>
      <xdr:col>5</xdr:col>
      <xdr:colOff>151040</xdr:colOff>
      <xdr:row>5</xdr:row>
      <xdr:rowOff>50347</xdr:rowOff>
    </xdr:from>
    <xdr:to>
      <xdr:col>5</xdr:col>
      <xdr:colOff>855890</xdr:colOff>
      <xdr:row>6</xdr:row>
      <xdr:rowOff>330054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9BED8B1-D9F3-4D1B-B9A2-42C607900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9390" y="3107872"/>
          <a:ext cx="704850" cy="651182"/>
        </a:xfrm>
        <a:prstGeom prst="rect">
          <a:avLst/>
        </a:prstGeom>
      </xdr:spPr>
    </xdr:pic>
    <xdr:clientData/>
  </xdr:twoCellAnchor>
  <xdr:twoCellAnchor editAs="oneCell">
    <xdr:from>
      <xdr:col>5</xdr:col>
      <xdr:colOff>163286</xdr:colOff>
      <xdr:row>7</xdr:row>
      <xdr:rowOff>35378</xdr:rowOff>
    </xdr:from>
    <xdr:to>
      <xdr:col>5</xdr:col>
      <xdr:colOff>894935</xdr:colOff>
      <xdr:row>8</xdr:row>
      <xdr:rowOff>352425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44D32D8-6824-4300-AE97-3EAD0E8B8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1636" y="3835853"/>
          <a:ext cx="731649" cy="688522"/>
        </a:xfrm>
        <a:prstGeom prst="rect">
          <a:avLst/>
        </a:prstGeom>
      </xdr:spPr>
    </xdr:pic>
    <xdr:clientData/>
  </xdr:twoCellAnchor>
  <xdr:twoCellAnchor editAs="oneCell">
    <xdr:from>
      <xdr:col>5</xdr:col>
      <xdr:colOff>27214</xdr:colOff>
      <xdr:row>9</xdr:row>
      <xdr:rowOff>254453</xdr:rowOff>
    </xdr:from>
    <xdr:to>
      <xdr:col>5</xdr:col>
      <xdr:colOff>1004549</xdr:colOff>
      <xdr:row>11</xdr:row>
      <xdr:rowOff>364215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359E6B9-6CFF-40C0-A9E2-C92F0C0D2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5564" y="4797878"/>
          <a:ext cx="977335" cy="852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M7" sqref="M7"/>
    </sheetView>
  </sheetViews>
  <sheetFormatPr defaultRowHeight="15" x14ac:dyDescent="0.25"/>
  <cols>
    <col min="1" max="1" width="61.5703125" style="19" customWidth="1"/>
    <col min="2" max="3" width="24.7109375" customWidth="1"/>
    <col min="4" max="4" width="34.140625" customWidth="1"/>
    <col min="5" max="5" width="9.140625" style="12"/>
    <col min="6" max="6" width="15.140625" customWidth="1"/>
    <col min="7" max="8" width="12.28515625" style="12" customWidth="1"/>
    <col min="9" max="9" width="11.5703125" bestFit="1" customWidth="1"/>
    <col min="10" max="10" width="16.28515625" customWidth="1"/>
    <col min="12" max="13" width="10.5703125" bestFit="1" customWidth="1"/>
  </cols>
  <sheetData>
    <row r="1" spans="1:13" ht="39" customHeight="1" x14ac:dyDescent="0.25">
      <c r="A1" s="7" t="s">
        <v>24</v>
      </c>
      <c r="B1" s="5" t="s">
        <v>25</v>
      </c>
      <c r="C1" s="6" t="s">
        <v>27</v>
      </c>
      <c r="D1" s="8" t="s">
        <v>28</v>
      </c>
      <c r="E1" s="7" t="s">
        <v>26</v>
      </c>
      <c r="F1" s="13" t="s">
        <v>39</v>
      </c>
      <c r="G1" s="13" t="s">
        <v>40</v>
      </c>
      <c r="H1" s="13" t="s">
        <v>41</v>
      </c>
      <c r="I1" s="13" t="s">
        <v>42</v>
      </c>
    </row>
    <row r="2" spans="1:13" ht="29.25" customHeight="1" x14ac:dyDescent="0.25">
      <c r="A2" s="20" t="s">
        <v>0</v>
      </c>
      <c r="B2" s="16" t="s">
        <v>1</v>
      </c>
      <c r="C2" s="14" t="s">
        <v>29</v>
      </c>
      <c r="D2" s="15" t="s">
        <v>30</v>
      </c>
      <c r="E2" s="9">
        <v>2</v>
      </c>
      <c r="F2" s="24"/>
      <c r="G2" s="25">
        <v>28000.01</v>
      </c>
      <c r="H2" s="25">
        <v>21000</v>
      </c>
      <c r="I2" s="29">
        <f>(G2-H2)/G2</f>
        <v>0.25000026785704715</v>
      </c>
      <c r="J2" s="22"/>
      <c r="K2" s="23"/>
      <c r="M2" s="22"/>
    </row>
    <row r="3" spans="1:13" ht="29.25" customHeight="1" x14ac:dyDescent="0.25">
      <c r="A3" s="20" t="s">
        <v>0</v>
      </c>
      <c r="B3" s="16" t="s">
        <v>2</v>
      </c>
      <c r="C3" s="14" t="s">
        <v>29</v>
      </c>
      <c r="D3" s="15" t="s">
        <v>30</v>
      </c>
      <c r="E3" s="9">
        <v>2</v>
      </c>
      <c r="F3" s="24"/>
      <c r="G3" s="26"/>
      <c r="H3" s="26"/>
      <c r="I3" s="29"/>
      <c r="J3" s="22"/>
      <c r="K3" s="12"/>
    </row>
    <row r="4" spans="1:13" ht="29.25" customHeight="1" x14ac:dyDescent="0.25">
      <c r="A4" s="20" t="s">
        <v>3</v>
      </c>
      <c r="B4" s="16" t="s">
        <v>4</v>
      </c>
      <c r="C4" s="14" t="s">
        <v>31</v>
      </c>
      <c r="D4" s="15" t="s">
        <v>32</v>
      </c>
      <c r="E4" s="9">
        <v>2</v>
      </c>
      <c r="F4" s="24"/>
      <c r="G4" s="25">
        <v>22640</v>
      </c>
      <c r="H4" s="25">
        <v>13584</v>
      </c>
      <c r="I4" s="29">
        <f>(G4-H4)/G4</f>
        <v>0.4</v>
      </c>
      <c r="J4" s="22"/>
      <c r="K4" s="23"/>
      <c r="L4" s="22"/>
      <c r="M4" s="22"/>
    </row>
    <row r="5" spans="1:13" ht="29.25" customHeight="1" x14ac:dyDescent="0.25">
      <c r="A5" s="20" t="s">
        <v>3</v>
      </c>
      <c r="B5" s="16" t="s">
        <v>5</v>
      </c>
      <c r="C5" s="14" t="s">
        <v>31</v>
      </c>
      <c r="D5" s="15" t="s">
        <v>32</v>
      </c>
      <c r="E5" s="9">
        <v>2</v>
      </c>
      <c r="F5" s="24"/>
      <c r="G5" s="26"/>
      <c r="H5" s="26"/>
      <c r="I5" s="29"/>
      <c r="J5" s="22"/>
      <c r="K5" s="12"/>
      <c r="M5" s="22"/>
    </row>
    <row r="6" spans="1:13" ht="29.25" customHeight="1" x14ac:dyDescent="0.25">
      <c r="A6" s="20" t="s">
        <v>6</v>
      </c>
      <c r="B6" s="16" t="s">
        <v>7</v>
      </c>
      <c r="C6" s="14" t="s">
        <v>33</v>
      </c>
      <c r="D6" s="15" t="s">
        <v>34</v>
      </c>
      <c r="E6" s="9">
        <v>2</v>
      </c>
      <c r="F6" s="24"/>
      <c r="G6" s="25">
        <v>35680</v>
      </c>
      <c r="H6" s="25">
        <v>26760</v>
      </c>
      <c r="I6" s="29">
        <f>(G6-H6)/G6</f>
        <v>0.25</v>
      </c>
      <c r="J6" s="22"/>
      <c r="K6" s="23"/>
      <c r="L6" s="22"/>
    </row>
    <row r="7" spans="1:13" ht="29.25" customHeight="1" x14ac:dyDescent="0.25">
      <c r="A7" s="20" t="s">
        <v>6</v>
      </c>
      <c r="B7" s="16" t="s">
        <v>8</v>
      </c>
      <c r="C7" s="14" t="s">
        <v>33</v>
      </c>
      <c r="D7" s="15" t="s">
        <v>34</v>
      </c>
      <c r="E7" s="9">
        <v>2</v>
      </c>
      <c r="F7" s="24"/>
      <c r="G7" s="26"/>
      <c r="H7" s="26"/>
      <c r="I7" s="29"/>
      <c r="J7" s="22"/>
    </row>
    <row r="8" spans="1:13" ht="29.25" customHeight="1" x14ac:dyDescent="0.25">
      <c r="A8" s="20" t="s">
        <v>9</v>
      </c>
      <c r="B8" s="16" t="s">
        <v>10</v>
      </c>
      <c r="C8" s="14" t="s">
        <v>35</v>
      </c>
      <c r="D8" s="15" t="s">
        <v>36</v>
      </c>
      <c r="E8" s="9">
        <v>2</v>
      </c>
      <c r="F8" s="24"/>
      <c r="G8" s="25">
        <v>40879.99</v>
      </c>
      <c r="H8" s="25">
        <v>24528</v>
      </c>
      <c r="I8" s="29">
        <f>(G8-H8)/G8</f>
        <v>0.39999985322892689</v>
      </c>
      <c r="J8" s="22"/>
      <c r="K8" s="23"/>
      <c r="L8" s="22"/>
    </row>
    <row r="9" spans="1:13" ht="29.25" customHeight="1" x14ac:dyDescent="0.25">
      <c r="A9" s="20" t="s">
        <v>9</v>
      </c>
      <c r="B9" s="16" t="s">
        <v>11</v>
      </c>
      <c r="C9" s="14" t="s">
        <v>35</v>
      </c>
      <c r="D9" s="15" t="s">
        <v>36</v>
      </c>
      <c r="E9" s="9">
        <v>2</v>
      </c>
      <c r="F9" s="24"/>
      <c r="G9" s="26"/>
      <c r="H9" s="26"/>
      <c r="I9" s="29"/>
      <c r="J9" s="22"/>
    </row>
    <row r="10" spans="1:13" ht="29.25" customHeight="1" x14ac:dyDescent="0.25">
      <c r="A10" s="20" t="s">
        <v>12</v>
      </c>
      <c r="B10" s="16" t="s">
        <v>13</v>
      </c>
      <c r="C10" s="14" t="s">
        <v>37</v>
      </c>
      <c r="D10" s="15" t="s">
        <v>38</v>
      </c>
      <c r="E10" s="9">
        <v>1</v>
      </c>
      <c r="F10" s="24"/>
      <c r="G10" s="25">
        <v>48080</v>
      </c>
      <c r="H10" s="25">
        <v>28848</v>
      </c>
      <c r="I10" s="29">
        <f>(G10-H10)/G10</f>
        <v>0.4</v>
      </c>
      <c r="J10" s="22"/>
      <c r="K10" s="23"/>
      <c r="M10" s="22"/>
    </row>
    <row r="11" spans="1:13" ht="29.25" customHeight="1" x14ac:dyDescent="0.25">
      <c r="A11" s="20" t="s">
        <v>12</v>
      </c>
      <c r="B11" s="16" t="s">
        <v>14</v>
      </c>
      <c r="C11" s="14" t="s">
        <v>37</v>
      </c>
      <c r="D11" s="15" t="s">
        <v>38</v>
      </c>
      <c r="E11" s="9">
        <v>1</v>
      </c>
      <c r="F11" s="24"/>
      <c r="G11" s="27"/>
      <c r="H11" s="27"/>
      <c r="I11" s="29"/>
    </row>
    <row r="12" spans="1:13" ht="29.25" customHeight="1" x14ac:dyDescent="0.25">
      <c r="A12" s="20" t="s">
        <v>12</v>
      </c>
      <c r="B12" s="16" t="s">
        <v>15</v>
      </c>
      <c r="C12" s="14" t="s">
        <v>37</v>
      </c>
      <c r="D12" s="15" t="s">
        <v>38</v>
      </c>
      <c r="E12" s="9">
        <v>1</v>
      </c>
      <c r="F12" s="24"/>
      <c r="G12" s="27"/>
      <c r="H12" s="27"/>
      <c r="I12" s="29"/>
    </row>
    <row r="13" spans="1:13" ht="29.25" customHeight="1" x14ac:dyDescent="0.25">
      <c r="A13" s="20" t="s">
        <v>12</v>
      </c>
      <c r="B13" s="16" t="s">
        <v>16</v>
      </c>
      <c r="C13" s="14" t="s">
        <v>37</v>
      </c>
      <c r="D13" s="15" t="s">
        <v>38</v>
      </c>
      <c r="E13" s="9">
        <v>1</v>
      </c>
      <c r="F13" s="24"/>
      <c r="G13" s="26"/>
      <c r="H13" s="26"/>
      <c r="I13" s="29"/>
    </row>
    <row r="14" spans="1:13" ht="29.25" customHeight="1" x14ac:dyDescent="0.25">
      <c r="A14" s="20" t="s">
        <v>17</v>
      </c>
      <c r="B14" s="16" t="s">
        <v>18</v>
      </c>
      <c r="C14" s="2"/>
      <c r="D14" s="2"/>
      <c r="E14" s="9">
        <v>4</v>
      </c>
      <c r="F14" s="28"/>
      <c r="G14" s="21"/>
      <c r="H14" s="21">
        <v>15715</v>
      </c>
    </row>
    <row r="15" spans="1:13" ht="29.25" customHeight="1" x14ac:dyDescent="0.25">
      <c r="A15" s="20" t="s">
        <v>19</v>
      </c>
      <c r="B15" s="16" t="s">
        <v>20</v>
      </c>
      <c r="C15" s="2"/>
      <c r="D15" s="2"/>
      <c r="E15" s="9">
        <v>4</v>
      </c>
      <c r="F15" s="28"/>
      <c r="G15" s="21"/>
      <c r="H15" s="21">
        <v>5338</v>
      </c>
    </row>
    <row r="16" spans="1:13" ht="29.25" customHeight="1" x14ac:dyDescent="0.25">
      <c r="A16" s="20" t="s">
        <v>21</v>
      </c>
      <c r="B16" s="16" t="s">
        <v>22</v>
      </c>
      <c r="C16" s="2"/>
      <c r="D16" s="2"/>
      <c r="E16" s="9">
        <v>4</v>
      </c>
      <c r="F16" s="28"/>
      <c r="G16" s="21"/>
      <c r="H16" s="21">
        <v>9500</v>
      </c>
    </row>
    <row r="17" spans="1:8" ht="29.25" customHeight="1" x14ac:dyDescent="0.25">
      <c r="A17" s="20" t="s">
        <v>23</v>
      </c>
      <c r="B17" s="16">
        <v>668996</v>
      </c>
      <c r="C17" s="3"/>
      <c r="D17" s="3"/>
      <c r="E17" s="9">
        <v>4</v>
      </c>
      <c r="F17" s="28"/>
      <c r="G17" s="21"/>
      <c r="H17" s="21">
        <v>6617</v>
      </c>
    </row>
    <row r="18" spans="1:8" x14ac:dyDescent="0.25">
      <c r="A18" s="17"/>
      <c r="B18" s="4"/>
      <c r="C18" s="4"/>
      <c r="D18" s="4"/>
      <c r="E18" s="10"/>
    </row>
    <row r="19" spans="1:8" x14ac:dyDescent="0.25">
      <c r="A19" s="18"/>
      <c r="B19" s="1"/>
      <c r="C19" s="1"/>
      <c r="D19" s="1"/>
      <c r="E19" s="11"/>
    </row>
  </sheetData>
  <mergeCells count="20">
    <mergeCell ref="I10:I13"/>
    <mergeCell ref="I2:I3"/>
    <mergeCell ref="I4:I5"/>
    <mergeCell ref="I6:I7"/>
    <mergeCell ref="I8:I9"/>
    <mergeCell ref="H10:H13"/>
    <mergeCell ref="H2:H3"/>
    <mergeCell ref="H4:H5"/>
    <mergeCell ref="H6:H7"/>
    <mergeCell ref="H8:H9"/>
    <mergeCell ref="G2:G3"/>
    <mergeCell ref="G4:G5"/>
    <mergeCell ref="G6:G7"/>
    <mergeCell ref="G8:G9"/>
    <mergeCell ref="G10:G13"/>
    <mergeCell ref="F10:F13"/>
    <mergeCell ref="F2:F3"/>
    <mergeCell ref="F4:F5"/>
    <mergeCell ref="F6:F7"/>
    <mergeCell ref="F8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MB-BRYANSK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Валерия</dc:creator>
  <cp:lastModifiedBy>Степанова Валерия</cp:lastModifiedBy>
  <dcterms:created xsi:type="dcterms:W3CDTF">2021-01-18T11:14:12Z</dcterms:created>
  <dcterms:modified xsi:type="dcterms:W3CDTF">2021-03-15T08:39:50Z</dcterms:modified>
</cp:coreProperties>
</file>